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81.5\еорд\ТОРГИ\ТОРГИ ЕО и ФИЛИАЛОВ 2024\КАСПИЙСКИЙ ГОРВОДОКАНАЛ\357.Поставка экскаватора\"/>
    </mc:Choice>
  </mc:AlternateContent>
  <xr:revisionPtr revIDLastSave="0" documentId="13_ncr:1_{591E5FCC-46A3-48BB-BE86-75F1A86F66BE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ком честь со всей зимкой" sheetId="1" r:id="rId1"/>
  </sheets>
  <definedNames>
    <definedName name="_Toc126487464" localSheetId="0">'ком честь со всей зимкой'!#REF!</definedName>
    <definedName name="_Toc126487465" localSheetId="0">'ком честь со всей зимкой'!#REF!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H4" i="1"/>
</calcChain>
</file>

<file path=xl/sharedStrings.xml><?xml version="1.0" encoding="utf-8"?>
<sst xmlns="http://schemas.openxmlformats.org/spreadsheetml/2006/main" count="15" uniqueCount="15">
  <si>
    <t>№ п\п</t>
  </si>
  <si>
    <t>Наименование объекта закупки</t>
  </si>
  <si>
    <t>Кол-во закупаемого товара (работы, услуги)</t>
  </si>
  <si>
    <t>Ед. изм.</t>
  </si>
  <si>
    <t>Приложение 4</t>
  </si>
  <si>
    <t>ИТОГО</t>
  </si>
  <si>
    <t>КП№1, за ед. товара, с учетом НДС, руб.</t>
  </si>
  <si>
    <t xml:space="preserve">КП№2 за ед. товара, с учетом НДС, руб. </t>
  </si>
  <si>
    <t xml:space="preserve">КП№3 за ед. товара, с учетом НДС, руб. </t>
  </si>
  <si>
    <t xml:space="preserve">Среднее арифметическое 3-х КП, с  учетом НДС, руб. </t>
  </si>
  <si>
    <t xml:space="preserve">НМЦД, с учетом НДС, руб. </t>
  </si>
  <si>
    <t>Цена включает в себя стоимость товара, доставку товара до места требования, все налоги и сборы, все финансовые риски и иные расходы, связанные с исполнением договора</t>
  </si>
  <si>
    <t>шт.</t>
  </si>
  <si>
    <t>Колесный экскаватор  Hyundai R180W-9S</t>
  </si>
  <si>
    <t xml:space="preserve">Расчет НМЦД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</si>
</sst>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\-??_р_._-;_-@_-"/>
  </numFmts>
  <fonts count="3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34">
    <xf numFmtId="0" fontId="0" fillId="0" borderId="0"/>
    <xf numFmtId="0" fontId="2" fillId="0" borderId="0"/>
    <xf numFmtId="0" fontId="3" fillId="0" borderId="0"/>
    <xf numFmtId="0" fontId="3" fillId="0" borderId="0"/>
    <xf numFmtId="9" fontId="7" fillId="0" borderId="0" applyBorder="0" applyProtection="0"/>
    <xf numFmtId="164" fontId="7" fillId="0" borderId="0" applyBorder="0" applyProtection="0"/>
    <xf numFmtId="0" fontId="1" fillId="0" borderId="0"/>
    <xf numFmtId="0" fontId="2" fillId="0" borderId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3" fillId="4" borderId="6" applyNumberFormat="0" applyAlignment="0" applyProtection="0"/>
    <xf numFmtId="0" fontId="14" fillId="11" borderId="7" applyNumberFormat="0" applyAlignment="0" applyProtection="0"/>
    <xf numFmtId="0" fontId="15" fillId="11" borderId="6" applyNumberFormat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8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12" borderId="12" applyNumberFormat="0" applyAlignment="0" applyProtection="0"/>
    <xf numFmtId="0" fontId="21" fillId="0" borderId="0" applyNumberFormat="0" applyFill="0" applyBorder="0" applyAlignment="0" applyProtection="0"/>
    <xf numFmtId="0" fontId="22" fillId="13" borderId="0" applyNumberFormat="0" applyBorder="0" applyAlignment="0" applyProtection="0"/>
    <xf numFmtId="0" fontId="28" fillId="0" borderId="0"/>
    <xf numFmtId="0" fontId="23" fillId="2" borderId="0" applyNumberFormat="0" applyBorder="0" applyAlignment="0" applyProtection="0"/>
    <xf numFmtId="0" fontId="24" fillId="0" borderId="0" applyNumberFormat="0" applyFill="0" applyBorder="0" applyAlignment="0" applyProtection="0"/>
    <xf numFmtId="0" fontId="11" fillId="14" borderId="13" applyNumberFormat="0" applyFont="0" applyAlignment="0" applyProtection="0"/>
    <xf numFmtId="9" fontId="2" fillId="0" borderId="0" applyFont="0" applyFill="0" applyBorder="0" applyAlignment="0" applyProtection="0"/>
    <xf numFmtId="0" fontId="25" fillId="0" borderId="14" applyNumberFormat="0" applyFill="0" applyAlignment="0" applyProtection="0"/>
    <xf numFmtId="0" fontId="10" fillId="0" borderId="0"/>
    <xf numFmtId="0" fontId="26" fillId="0" borderId="0" applyNumberFormat="0" applyFill="0" applyBorder="0" applyAlignment="0" applyProtection="0"/>
    <xf numFmtId="0" fontId="27" fillId="3" borderId="0" applyNumberFormat="0" applyBorder="0" applyAlignment="0" applyProtection="0"/>
  </cellStyleXfs>
  <cellXfs count="3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0" fillId="0" borderId="0" xfId="0" applyBorder="1"/>
    <xf numFmtId="0" fontId="9" fillId="0" borderId="0" xfId="6" applyFont="1" applyBorder="1"/>
    <xf numFmtId="2" fontId="4" fillId="0" borderId="0" xfId="0" applyNumberFormat="1" applyFont="1" applyAlignment="1">
      <alignment wrapText="1"/>
    </xf>
    <xf numFmtId="2" fontId="0" fillId="0" borderId="0" xfId="0" applyNumberFormat="1" applyAlignment="1">
      <alignment wrapText="1"/>
    </xf>
    <xf numFmtId="2" fontId="8" fillId="0" borderId="1" xfId="0" applyNumberFormat="1" applyFont="1" applyBorder="1" applyAlignment="1">
      <alignment wrapText="1"/>
    </xf>
    <xf numFmtId="2" fontId="8" fillId="0" borderId="0" xfId="0" applyNumberFormat="1" applyFont="1" applyAlignment="1">
      <alignment wrapText="1"/>
    </xf>
    <xf numFmtId="2" fontId="8" fillId="0" borderId="0" xfId="0" applyNumberFormat="1" applyFont="1" applyAlignment="1">
      <alignment horizontal="left" wrapText="1"/>
    </xf>
    <xf numFmtId="2" fontId="30" fillId="0" borderId="2" xfId="0" applyNumberFormat="1" applyFont="1" applyBorder="1" applyAlignment="1">
      <alignment horizontal="center" vertical="center" wrapText="1"/>
    </xf>
    <xf numFmtId="2" fontId="30" fillId="0" borderId="3" xfId="0" applyNumberFormat="1" applyFont="1" applyBorder="1" applyAlignment="1">
      <alignment horizontal="left" vertical="center" wrapText="1"/>
    </xf>
    <xf numFmtId="2" fontId="30" fillId="0" borderId="3" xfId="0" applyNumberFormat="1" applyFont="1" applyBorder="1" applyAlignment="1">
      <alignment horizontal="center" vertical="center" wrapText="1"/>
    </xf>
    <xf numFmtId="2" fontId="30" fillId="0" borderId="4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left" wrapText="1"/>
    </xf>
    <xf numFmtId="2" fontId="30" fillId="0" borderId="1" xfId="0" applyNumberFormat="1" applyFont="1" applyBorder="1" applyAlignment="1">
      <alignment horizontal="left" wrapText="1"/>
    </xf>
    <xf numFmtId="2" fontId="30" fillId="0" borderId="5" xfId="0" applyNumberFormat="1" applyFont="1" applyBorder="1" applyAlignment="1">
      <alignment horizontal="center" vertical="center" wrapText="1"/>
    </xf>
    <xf numFmtId="2" fontId="8" fillId="0" borderId="0" xfId="0" applyNumberFormat="1" applyFont="1" applyBorder="1" applyAlignment="1">
      <alignment wrapText="1"/>
    </xf>
    <xf numFmtId="2" fontId="8" fillId="0" borderId="1" xfId="0" applyNumberFormat="1" applyFont="1" applyBorder="1" applyAlignment="1">
      <alignment vertical="center" wrapText="1"/>
    </xf>
    <xf numFmtId="2" fontId="8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vertical="center" wrapText="1"/>
    </xf>
    <xf numFmtId="2" fontId="30" fillId="0" borderId="0" xfId="0" applyNumberFormat="1" applyFont="1" applyBorder="1" applyAlignment="1">
      <alignment horizontal="center" wrapText="1"/>
    </xf>
    <xf numFmtId="2" fontId="5" fillId="0" borderId="0" xfId="0" applyNumberFormat="1" applyFont="1" applyBorder="1" applyAlignment="1">
      <alignment horizontal="right" wrapText="1"/>
    </xf>
    <xf numFmtId="2" fontId="29" fillId="0" borderId="0" xfId="6" applyNumberFormat="1" applyFont="1" applyBorder="1" applyAlignment="1">
      <alignment horizontal="center" wrapText="1"/>
    </xf>
  </cellXfs>
  <cellStyles count="34">
    <cellStyle name="Акцент1 2" xfId="8" xr:uid="{5280211B-BF8D-4B72-B29E-B68FFB96806B}"/>
    <cellStyle name="Акцент2 2" xfId="9" xr:uid="{9FF21276-9E48-4624-B241-6BCB21D1FEC4}"/>
    <cellStyle name="Акцент3 2" xfId="10" xr:uid="{1088F200-2847-4AC4-AB32-277BF40EE061}"/>
    <cellStyle name="Акцент4 2" xfId="11" xr:uid="{FA1E0926-7C28-44B4-8F9D-BA4F03534440}"/>
    <cellStyle name="Акцент5 2" xfId="12" xr:uid="{CFCDA82F-60DF-46C1-B4E8-EC659CBDD434}"/>
    <cellStyle name="Акцент6 2" xfId="13" xr:uid="{4F38FD48-6C5F-4609-A587-A3568B555027}"/>
    <cellStyle name="Ввод  2" xfId="14" xr:uid="{70979964-760F-427A-A4D2-E9F2419FCBD5}"/>
    <cellStyle name="Вывод 2" xfId="15" xr:uid="{6B88F19E-98FD-4120-96E0-71201FDC09D0}"/>
    <cellStyle name="Вычисление 2" xfId="16" xr:uid="{E8F61369-17FF-46EE-BF5E-025E0BBECD6A}"/>
    <cellStyle name="Заголовок 1 2" xfId="17" xr:uid="{00A46DBA-3A11-4214-AAB1-F4AEA65C4133}"/>
    <cellStyle name="Заголовок 2 2" xfId="18" xr:uid="{58A54CA0-FC60-43AE-B4CC-4B7EC6045302}"/>
    <cellStyle name="Заголовок 3 2" xfId="19" xr:uid="{9F3ABAC9-DFC9-4A9D-BB98-7875500FF6A8}"/>
    <cellStyle name="Заголовок 4 2" xfId="20" xr:uid="{36BF7DCD-E011-4852-AE3C-A41CB6ECE9EA}"/>
    <cellStyle name="Итог 2" xfId="21" xr:uid="{CA7EB87D-AA00-471F-BF23-3E7480FEAD55}"/>
    <cellStyle name="Контрольная ячейка 2" xfId="22" xr:uid="{F229C657-FAC3-4869-8C2B-EEE6ADC12D54}"/>
    <cellStyle name="Название 2" xfId="23" xr:uid="{117BB715-AC57-4980-BC8B-3F164E1AA9F7}"/>
    <cellStyle name="Нейтральный 2" xfId="24" xr:uid="{204A6226-6B12-45B0-B580-B84E07F003D3}"/>
    <cellStyle name="Обычный" xfId="0" builtinId="0"/>
    <cellStyle name="Обычный 2" xfId="1" xr:uid="{00000000-0005-0000-0000-000006000000}"/>
    <cellStyle name="Обычный 2 2" xfId="25" xr:uid="{464765D0-AB52-4FFE-9C02-C5C37F2FDE28}"/>
    <cellStyle name="Обычный 3" xfId="2" xr:uid="{00000000-0005-0000-0000-000007000000}"/>
    <cellStyle name="Обычный 3 2" xfId="7" xr:uid="{0951FA95-4686-441D-9069-7DEEB14F15A4}"/>
    <cellStyle name="Обычный 4" xfId="3" xr:uid="{00000000-0005-0000-0000-000008000000}"/>
    <cellStyle name="Обычный 5" xfId="6" xr:uid="{031F29A7-841B-4FE4-86FD-C2AC0AC94774}"/>
    <cellStyle name="Плохой 2" xfId="26" xr:uid="{2D415CBC-3ABC-497D-A959-1A1258F54BAE}"/>
    <cellStyle name="Пояснение 2" xfId="27" xr:uid="{3EF3ABD2-EAB5-4CC3-A3F6-E1145C92210D}"/>
    <cellStyle name="Примечание 2" xfId="28" xr:uid="{5A5C017C-9687-4832-9651-F6B7D5F73F79}"/>
    <cellStyle name="Процентный 2" xfId="4" xr:uid="{00000000-0005-0000-0000-000009000000}"/>
    <cellStyle name="Процентный 2 2" xfId="29" xr:uid="{9C34BF5C-5A12-49A9-9EA7-D89FD5D854CD}"/>
    <cellStyle name="Связанная ячейка 2" xfId="30" xr:uid="{E229A473-B05C-4E11-891E-71579C45D669}"/>
    <cellStyle name="Стиль 1" xfId="31" xr:uid="{053DE6D2-1990-49B2-BB01-C71A6EC2527F}"/>
    <cellStyle name="Текст предупреждения 2" xfId="32" xr:uid="{BC55C6D9-EB14-4521-9C50-CC6FFB7422C5}"/>
    <cellStyle name="Финансовый 2" xfId="5" xr:uid="{00000000-0005-0000-0000-00000A000000}"/>
    <cellStyle name="Хороший 2" xfId="33" xr:uid="{8D7BC42D-065C-450D-A50F-1210CBFDBB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tabSelected="1" zoomScale="70" zoomScaleNormal="70" zoomScaleSheetLayoutView="100" workbookViewId="0">
      <selection activeCell="H19" sqref="H19"/>
    </sheetView>
  </sheetViews>
  <sheetFormatPr defaultColWidth="8.7109375" defaultRowHeight="15" x14ac:dyDescent="0.25"/>
  <cols>
    <col min="1" max="1" width="5.42578125" style="1" customWidth="1"/>
    <col min="2" max="2" width="29.42578125" style="2" customWidth="1"/>
    <col min="3" max="3" width="13.42578125" style="1" customWidth="1"/>
    <col min="4" max="4" width="6.5703125" style="1" customWidth="1"/>
    <col min="5" max="5" width="23.5703125" style="2" customWidth="1"/>
    <col min="6" max="6" width="25.7109375" style="2" customWidth="1"/>
    <col min="7" max="7" width="22.85546875" style="2" customWidth="1"/>
    <col min="8" max="8" width="30.5703125" style="2" customWidth="1"/>
    <col min="9" max="9" width="30.5703125" customWidth="1"/>
    <col min="10" max="10" width="6" customWidth="1"/>
    <col min="11" max="11" width="5.7109375" customWidth="1"/>
    <col min="12" max="12" width="8.5703125" customWidth="1"/>
    <col min="13" max="13" width="5.5703125" customWidth="1"/>
  </cols>
  <sheetData>
    <row r="1" spans="1:15" ht="23.25" customHeight="1" x14ac:dyDescent="0.25">
      <c r="A1" s="8"/>
      <c r="B1" s="28" t="s">
        <v>4</v>
      </c>
      <c r="C1" s="28"/>
      <c r="D1" s="28"/>
      <c r="E1" s="28"/>
      <c r="F1" s="28"/>
      <c r="G1" s="28"/>
      <c r="H1" s="28"/>
      <c r="I1" s="28"/>
      <c r="J1" s="9"/>
      <c r="K1" s="9"/>
      <c r="L1" s="9"/>
      <c r="M1" s="9"/>
    </row>
    <row r="2" spans="1:15" ht="35.25" customHeight="1" thickBot="1" x14ac:dyDescent="0.3">
      <c r="A2" s="11"/>
      <c r="B2" s="27" t="s">
        <v>14</v>
      </c>
      <c r="C2" s="27"/>
      <c r="D2" s="27"/>
      <c r="E2" s="27"/>
      <c r="F2" s="27"/>
      <c r="G2" s="27"/>
      <c r="H2" s="12"/>
      <c r="I2" s="11"/>
      <c r="J2" s="11"/>
      <c r="K2" s="11"/>
      <c r="L2" s="11"/>
      <c r="M2" s="11"/>
    </row>
    <row r="3" spans="1:15" ht="78.75" x14ac:dyDescent="0.25">
      <c r="A3" s="13" t="s">
        <v>0</v>
      </c>
      <c r="B3" s="14" t="s">
        <v>1</v>
      </c>
      <c r="C3" s="15" t="s">
        <v>2</v>
      </c>
      <c r="D3" s="15" t="s">
        <v>3</v>
      </c>
      <c r="E3" s="15" t="s">
        <v>6</v>
      </c>
      <c r="F3" s="15" t="s">
        <v>7</v>
      </c>
      <c r="G3" s="15" t="s">
        <v>8</v>
      </c>
      <c r="H3" s="16" t="s">
        <v>9</v>
      </c>
      <c r="I3" s="20" t="s">
        <v>10</v>
      </c>
      <c r="J3" s="11"/>
      <c r="K3" s="11"/>
      <c r="L3" s="11"/>
      <c r="M3" s="11"/>
    </row>
    <row r="4" spans="1:15" s="24" customFormat="1" ht="40.5" customHeight="1" x14ac:dyDescent="0.25">
      <c r="A4" s="26">
        <v>1</v>
      </c>
      <c r="B4" s="22" t="s">
        <v>13</v>
      </c>
      <c r="C4" s="17">
        <v>1</v>
      </c>
      <c r="D4" s="17" t="s">
        <v>12</v>
      </c>
      <c r="E4" s="25">
        <v>24100000</v>
      </c>
      <c r="F4" s="25">
        <v>24000000</v>
      </c>
      <c r="G4" s="25">
        <v>23879000</v>
      </c>
      <c r="H4" s="25">
        <f>(E4+F4+G4)/3</f>
        <v>23993000</v>
      </c>
      <c r="I4" s="25">
        <f>H4*C4</f>
        <v>23993000</v>
      </c>
      <c r="J4" s="23"/>
      <c r="K4" s="23"/>
      <c r="L4" s="23"/>
      <c r="M4" s="23"/>
    </row>
    <row r="5" spans="1:15" ht="32.25" customHeight="1" x14ac:dyDescent="0.25">
      <c r="A5" s="10"/>
      <c r="B5" s="19" t="s">
        <v>5</v>
      </c>
      <c r="C5" s="10"/>
      <c r="D5" s="10"/>
      <c r="E5" s="18"/>
      <c r="F5" s="18"/>
      <c r="G5" s="18"/>
      <c r="H5" s="18"/>
      <c r="I5" s="25">
        <v>23993000</v>
      </c>
      <c r="J5" s="21"/>
      <c r="K5" s="21"/>
      <c r="L5" s="21"/>
      <c r="M5" s="21"/>
      <c r="N5" s="3"/>
    </row>
    <row r="6" spans="1:15" ht="39" customHeight="1" x14ac:dyDescent="0.25">
      <c r="A6" s="29" t="s">
        <v>11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7"/>
      <c r="O6" s="7"/>
    </row>
    <row r="7" spans="1:15" x14ac:dyDescent="0.25">
      <c r="A7" s="5"/>
      <c r="B7" s="4"/>
      <c r="C7" s="5"/>
      <c r="D7" s="5"/>
      <c r="E7" s="4"/>
      <c r="F7" s="4"/>
      <c r="G7" s="4"/>
      <c r="H7" s="4"/>
      <c r="I7" s="6"/>
      <c r="J7" s="6"/>
      <c r="K7" s="6"/>
    </row>
  </sheetData>
  <mergeCells count="3">
    <mergeCell ref="B2:G2"/>
    <mergeCell ref="B1:I1"/>
    <mergeCell ref="A6:M6"/>
  </mergeCells>
  <pageMargins left="0.70833333333333304" right="0.51180555555555596" top="0.55138888888888904" bottom="0.55138888888888904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 честь со всей зимкой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</dc:creator>
  <dc:description/>
  <cp:lastModifiedBy>omto3</cp:lastModifiedBy>
  <cp:revision>2</cp:revision>
  <cp:lastPrinted>2023-03-02T13:26:19Z</cp:lastPrinted>
  <dcterms:created xsi:type="dcterms:W3CDTF">2022-10-04T10:08:56Z</dcterms:created>
  <dcterms:modified xsi:type="dcterms:W3CDTF">2024-12-24T13:08:29Z</dcterms:modified>
  <dc:language>ru-RU</dc:language>
</cp:coreProperties>
</file>