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172.18.81.5\еорд\ТОРГИ\ТОРГИ ЕО и ФИЛИАЛОВ 2025\ХАСАВЮРТОВСКИЙ ГОРВОДОКАНАЛ\104.Разработка зон санит.охраны(ЗСО)\на размещение\"/>
    </mc:Choice>
  </mc:AlternateContent>
  <xr:revisionPtr revIDLastSave="0" documentId="13_ncr:1_{8E69BA50-4005-4443-9630-103CDE6AF7F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" i="1" l="1"/>
  <c r="J4" i="1"/>
  <c r="J5" i="1" s="1"/>
</calcChain>
</file>

<file path=xl/sharedStrings.xml><?xml version="1.0" encoding="utf-8"?>
<sst xmlns="http://schemas.openxmlformats.org/spreadsheetml/2006/main" count="14" uniqueCount="14">
  <si>
    <t>№п/п</t>
  </si>
  <si>
    <t>Ед. изм</t>
  </si>
  <si>
    <t>ИТОГО</t>
  </si>
  <si>
    <t>Кол-во</t>
  </si>
  <si>
    <t>усл.ед.</t>
  </si>
  <si>
    <t>наименование услуги</t>
  </si>
  <si>
    <t xml:space="preserve">Расчет НМЦД </t>
  </si>
  <si>
    <t>Среднеарифм. Цена за ед. руб. (с учетом НДС)</t>
  </si>
  <si>
    <t>Сумма НМЦД, руб. (с учетом НДС)</t>
  </si>
  <si>
    <t>Цена за ед. руб. (с учетом НДС)  КП №24/04 от 09.07.2024г.</t>
  </si>
  <si>
    <t>Цена за ед. руб. (с учетом НДС)  КП №06-КП/25 от 12.03.2025</t>
  </si>
  <si>
    <t>Цена за ед. руб. (с учетом НДС)  КП №7 от 17.03.2025</t>
  </si>
  <si>
    <t>Цена за ед. руб. (с учетом НДС)  КП №108/1.1-17 от 20.03.2025</t>
  </si>
  <si>
    <t>Оказание услуг по разработке проектов зон санитарной охраны на два поверхностных водозабора, один водозабор на подземный источник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</si>
</sst>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0" borderId="0" xfId="0" applyNumberFormat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NumberFormat="1" applyFont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1" xfId="0" applyNumberFormat="1" applyFont="1" applyBorder="1" applyAlignment="1">
      <alignment wrapText="1"/>
    </xf>
    <xf numFmtId="4" fontId="1" fillId="0" borderId="1" xfId="0" applyNumberFormat="1" applyFont="1" applyBorder="1" applyAlignment="1">
      <alignment wrapText="1"/>
    </xf>
    <xf numFmtId="4" fontId="2" fillId="0" borderId="1" xfId="0" applyNumberFormat="1" applyFont="1" applyBorder="1" applyAlignment="1">
      <alignment wrapText="1"/>
    </xf>
    <xf numFmtId="0" fontId="1" fillId="0" borderId="0" xfId="0" applyFont="1" applyAlignment="1">
      <alignment horizontal="center"/>
    </xf>
    <xf numFmtId="0" fontId="2" fillId="0" borderId="2" xfId="0" applyNumberFormat="1" applyFont="1" applyBorder="1" applyAlignment="1">
      <alignment horizontal="right" wrapText="1"/>
    </xf>
    <xf numFmtId="0" fontId="2" fillId="0" borderId="3" xfId="0" applyNumberFormat="1" applyFont="1" applyBorder="1" applyAlignment="1">
      <alignment horizontal="right" wrapText="1"/>
    </xf>
    <xf numFmtId="0" fontId="2" fillId="0" borderId="4" xfId="0" applyNumberFormat="1" applyFont="1" applyBorder="1" applyAlignment="1">
      <alignment horizontal="righ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"/>
  <sheetViews>
    <sheetView tabSelected="1" workbookViewId="0">
      <selection activeCell="L17" sqref="L15:L17"/>
    </sheetView>
  </sheetViews>
  <sheetFormatPr defaultRowHeight="15" x14ac:dyDescent="0.25"/>
  <cols>
    <col min="1" max="1" width="7" style="2" customWidth="1"/>
    <col min="2" max="2" width="33.140625" style="3" customWidth="1"/>
    <col min="3" max="3" width="11.85546875" style="3" customWidth="1"/>
    <col min="4" max="4" width="8.5703125" style="3" customWidth="1"/>
    <col min="5" max="5" width="16.5703125" style="3" customWidth="1"/>
    <col min="6" max="6" width="15.85546875" style="3" customWidth="1"/>
    <col min="7" max="8" width="16.7109375" style="3" customWidth="1"/>
    <col min="9" max="9" width="17.140625" style="3" customWidth="1"/>
    <col min="10" max="10" width="16.28515625" style="3" customWidth="1"/>
  </cols>
  <sheetData>
    <row r="1" spans="1:13" ht="18" customHeight="1" x14ac:dyDescent="0.25">
      <c r="A1" s="10" t="s">
        <v>6</v>
      </c>
      <c r="B1" s="10"/>
      <c r="C1" s="10"/>
      <c r="D1" s="10"/>
      <c r="E1" s="10"/>
      <c r="F1" s="10"/>
      <c r="G1" s="10"/>
      <c r="H1" s="10"/>
      <c r="I1" s="10"/>
      <c r="J1" s="10"/>
    </row>
    <row r="2" spans="1:13" ht="15.75" x14ac:dyDescent="0.25">
      <c r="A2" s="4"/>
      <c r="B2" s="5"/>
      <c r="C2" s="5"/>
      <c r="D2" s="5"/>
      <c r="E2" s="5"/>
      <c r="F2" s="5"/>
      <c r="G2" s="5"/>
      <c r="H2" s="5"/>
      <c r="I2" s="5"/>
      <c r="J2" s="5"/>
    </row>
    <row r="3" spans="1:13" ht="86.25" customHeight="1" x14ac:dyDescent="0.25">
      <c r="A3" s="6" t="s">
        <v>0</v>
      </c>
      <c r="B3" s="7" t="s">
        <v>5</v>
      </c>
      <c r="C3" s="7" t="s">
        <v>1</v>
      </c>
      <c r="D3" s="7" t="s">
        <v>3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7</v>
      </c>
      <c r="J3" s="7" t="s">
        <v>8</v>
      </c>
      <c r="K3" s="1"/>
      <c r="L3" s="1"/>
      <c r="M3" s="1"/>
    </row>
    <row r="4" spans="1:13" ht="78.75" x14ac:dyDescent="0.25">
      <c r="A4" s="6">
        <v>1</v>
      </c>
      <c r="B4" s="7" t="s">
        <v>13</v>
      </c>
      <c r="C4" s="7" t="s">
        <v>4</v>
      </c>
      <c r="D4" s="7">
        <v>1</v>
      </c>
      <c r="E4" s="8">
        <v>523823.53</v>
      </c>
      <c r="F4" s="8">
        <v>699000</v>
      </c>
      <c r="G4" s="8">
        <v>990000</v>
      </c>
      <c r="H4" s="8">
        <v>930000</v>
      </c>
      <c r="I4" s="8">
        <f>(E4+F4+G4+H4)/4</f>
        <v>785705.88250000007</v>
      </c>
      <c r="J4" s="8">
        <f>I4*D4</f>
        <v>785705.88250000007</v>
      </c>
    </row>
    <row r="5" spans="1:13" ht="26.25" customHeight="1" x14ac:dyDescent="0.25">
      <c r="A5" s="11" t="s">
        <v>2</v>
      </c>
      <c r="B5" s="12"/>
      <c r="C5" s="12"/>
      <c r="D5" s="12"/>
      <c r="E5" s="12"/>
      <c r="F5" s="12"/>
      <c r="G5" s="12"/>
      <c r="H5" s="12"/>
      <c r="I5" s="13"/>
      <c r="J5" s="9">
        <f>SUM(J4)</f>
        <v>785705.88250000007</v>
      </c>
    </row>
  </sheetData>
  <mergeCells count="2">
    <mergeCell ref="A1:J1"/>
    <mergeCell ref="A5:I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omto1</dc:creator>
  <cp:lastModifiedBy>omto3</cp:lastModifiedBy>
  <dcterms:created xsi:type="dcterms:W3CDTF">2015-06-05T18:19:34Z</dcterms:created>
  <dcterms:modified xsi:type="dcterms:W3CDTF">2025-04-03T08:22:28Z</dcterms:modified>
</cp:coreProperties>
</file>