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68" yWindow="492" windowWidth="22704" windowHeight="11040"/>
  </bookViews>
  <sheets>
    <sheet name="Раздел ПД №12 СМ.ЛСР-02-01-04 С" sheetId="1" r:id="rId1"/>
  </sheets>
  <definedNames>
    <definedName name="_xlnm.Print_Titles" localSheetId="0">'Раздел ПД №12 СМ.ЛСР-02-01-04 С'!$12:$12</definedName>
  </definedNames>
  <calcPr calcId="145621"/>
</workbook>
</file>

<file path=xl/calcChain.xml><?xml version="1.0" encoding="utf-8"?>
<calcChain xmlns="http://schemas.openxmlformats.org/spreadsheetml/2006/main">
  <c r="A23" i="1" l="1"/>
  <c r="A22" i="1"/>
  <c r="A21" i="1"/>
  <c r="A19" i="1"/>
  <c r="A18" i="1"/>
  <c r="A17" i="1"/>
  <c r="A16" i="1"/>
  <c r="A15" i="1"/>
</calcChain>
</file>

<file path=xl/sharedStrings.xml><?xml version="1.0" encoding="utf-8"?>
<sst xmlns="http://schemas.openxmlformats.org/spreadsheetml/2006/main" count="164" uniqueCount="62">
  <si>
    <t>№ п/п</t>
  </si>
  <si>
    <t>№ в ЛСР</t>
  </si>
  <si>
    <t>Наименование работ</t>
  </si>
  <si>
    <t>Ед.
изм.</t>
  </si>
  <si>
    <t>Кол-во</t>
  </si>
  <si>
    <t>Ссылки на чертежи</t>
  </si>
  <si>
    <t>Формула расчёта, расчёт объёмов работ и расхода материалов</t>
  </si>
  <si>
    <t>Раздел 1. Система охранного телевидения</t>
  </si>
  <si>
    <t>Монтаж оборудования</t>
  </si>
  <si>
    <t>шт</t>
  </si>
  <si>
    <t xml:space="preserve">1 </t>
  </si>
  <si>
    <t xml:space="preserve"> </t>
  </si>
  <si>
    <t>Коммутационное оборудование</t>
  </si>
  <si>
    <t>Прокладка кабеля</t>
  </si>
  <si>
    <t>м</t>
  </si>
  <si>
    <t>Затягивание провода в проложенные трубы и металлические рукава первого одножильного или многожильного в общей оплетке, суммарное сечение: до 2,5 мм2</t>
  </si>
  <si>
    <t>Проводник заземляющий из медного изолированного провода сечением 25 мм2 открыто по строительным основаниям</t>
  </si>
  <si>
    <t>Провод силовой ПуГВнг(А)-LS 1х6 ж/з</t>
  </si>
  <si>
    <t>Этикетка самоламинирующаяся, л.А4, 25х10, d 7мм, 64 шт/л. LAN-MCL-25x10x7</t>
  </si>
  <si>
    <t>Этикетка самоклеющаяся, А4, 14х9 мм, на розетки, белый, 336 шт/л.</t>
  </si>
  <si>
    <t>Маркер самоклеющийся, л.А4, 93х7, для патч-панелей, белый, 70 шт/л., шт</t>
  </si>
  <si>
    <t>Гильзы (12 проходок по 0,7 м)</t>
  </si>
  <si>
    <t>отверстий</t>
  </si>
  <si>
    <t>Заделка кабельных проходок двухкомпонентным силиконовым герметиком высокой плотности, предел огнестойкости до 180 минут</t>
  </si>
  <si>
    <t>м3</t>
  </si>
  <si>
    <t>Пена полиуретановая двухкомпонентная терморасширяющаяся противопожарная, объем 325 м</t>
  </si>
  <si>
    <t>Демонтаж с последующим монтажем плит подвесного потолка (л.4)</t>
  </si>
  <si>
    <t>Замена элементов облицовки потолков: реечных без замены каркаса (прим. плиты потолка "Армстронг" 600х600)</t>
  </si>
  <si>
    <t>м2</t>
  </si>
  <si>
    <t>Составил:</t>
  </si>
  <si>
    <t>(Е.И. Харламова)</t>
  </si>
  <si>
    <t/>
  </si>
  <si>
    <t>[должность, подпись (инициалы, фамилия)]</t>
  </si>
  <si>
    <t>Проверил:</t>
  </si>
  <si>
    <t>(А.А. Маркштетер)</t>
  </si>
  <si>
    <t>Монтаж наружной камеры наблюдения: Видеокамера IP LTV-3CNB40-M2713 цилиндрическая, объектив MTZ 2.7-13.5, 4 Мп, ИК 50 м, H.265, H.264, Ultra 265, MJPEG</t>
  </si>
  <si>
    <t>Монтаж: Коробка монтажная LTV-BMW-JB-U6 для циллиндрических камер LTV 3 серии</t>
  </si>
  <si>
    <t>Монтаж: Модуль гроззащиты РГ4GPoE.2-1-220 исп.2,</t>
  </si>
  <si>
    <t>Установка: Жесткий диск WD101PURP WD Purple PRO 10ТБ 3,5" 7200RPM 256MB, SATA-III, All Frame AI (WD)</t>
  </si>
  <si>
    <t>Установка:  Сетевой коммутатор, 16 PoE портов GL-SW-G205-16P (Nikomax)</t>
  </si>
  <si>
    <t>Установка: Полка выдвижная TLK, 19", Ш418хГ800мм, для шкафа и стойки глубиной 1000мм</t>
  </si>
  <si>
    <t>Установка: Кабельный органайзер NIKOMAX 19", 1U, глубина колец 58мм, металлический, с крышкой</t>
  </si>
  <si>
    <t>Установка: Патч-панель 19", 0,5U, наборная, под 24 модуля Keystone, UTP/STP, с заземл., органайзер, металлик</t>
  </si>
  <si>
    <t>Монтаж: Патч-корд оптический U/UTP, 4 пары, кат.5е (D), 100МГц, 2хRJ45/8P8C, T568B, заливной, с защ. защелки,  LSZH нг(А)-HFLTx,
серый, 1м NMC-PC4UD55B-010-C-GY</t>
  </si>
  <si>
    <t>Монтаж: Коммутационный шнур NIKOMAX U/UTP 4 пары, Кат.5е, 2хRJ45/8P8C, T568B, Molded, LSZH, серый, 2м</t>
  </si>
  <si>
    <t>Прокладка: Трубы гибкие гофрированные из ПВХ, диаметр 25 мм, с протяжкой</t>
  </si>
  <si>
    <t>Кабель связи симметричный парной скрутки U/UTP Cat 5e PE с числом пар 4</t>
  </si>
  <si>
    <t>Затягивание провода в проложенные трубы  каждого последующего одножильного или многожильного в общей оплетке, суммарное сечение: до 6 мм2</t>
  </si>
  <si>
    <t>Наконечник кабельный медный луженый под пайку для оконцевания медных жил, сечение 4 мм2, длина 18 мм, наружный диаметр 5,0 мм</t>
  </si>
  <si>
    <t>Сверление отверстий: в кирпичных стенах электроперфоратором диаметром диаметр - 30 мм, толщина стен 640 мм</t>
  </si>
  <si>
    <t>Труба стальная по установленным конструкциям, в опалубке фундаментов и перекрытиях, диаметр: 32 мм</t>
  </si>
  <si>
    <t>УТВЕРЖДАЮ</t>
  </si>
  <si>
    <t>"_____" ___________________ 2025 г.</t>
  </si>
  <si>
    <t>Объект:</t>
  </si>
  <si>
    <t>Капитальный ремонт благоустройства территории МАУ ДПО ЦРО по адресу: г. Челябинск, ул. Островского, 6</t>
  </si>
  <si>
    <t>Система охранного телевидения</t>
  </si>
  <si>
    <t xml:space="preserve">АММ-261сп-25-СОТ.С, л.1-4
</t>
  </si>
  <si>
    <t xml:space="preserve">Директор МБУ ДПО ЦРО  _________________________  С.В.Мачинская </t>
  </si>
  <si>
    <t>Прокладка: Провод в коробах, сечением: до 6 мм2 (в существующих кабель-каналах)</t>
  </si>
  <si>
    <t>Ведомость объемов работ №261сп-24-СОТ. Система охранного телевидения</t>
  </si>
  <si>
    <t>Включение в аппаратуру: Модуль-вставка NIKOMAX типа KeyStone, Кат.5e, RJ45/8P8C, FT-TOOL/110/</t>
  </si>
  <si>
    <t>Установка: Корпус настенной розетки NIKOMAX, 1 порт, под модули-вставки типа Keystone, со шторкой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</si>
</sst>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4" x14ac:knownFonts="1">
    <font>
      <sz val="11"/>
      <color rgb="FF000000"/>
      <name val="Calibri"/>
      <charset val="204"/>
    </font>
    <font>
      <sz val="8"/>
      <color rgb="FF000000"/>
      <name val="Arial"/>
      <charset val="204"/>
    </font>
    <font>
      <b/>
      <sz val="14"/>
      <color rgb="FF000000"/>
      <name val="Arial"/>
      <charset val="204"/>
    </font>
    <font>
      <b/>
      <sz val="9"/>
      <color rgb="FF000000"/>
      <name val="Arial"/>
      <charset val="204"/>
    </font>
    <font>
      <b/>
      <sz val="8"/>
      <color rgb="FF000000"/>
      <name val="Arial"/>
      <charset val="204"/>
    </font>
    <font>
      <sz val="8"/>
      <name val="Arial"/>
      <charset val="204"/>
    </font>
    <font>
      <i/>
      <sz val="8"/>
      <name val="Arial"/>
      <charset val="204"/>
    </font>
    <font>
      <sz val="8"/>
      <color rgb="FFFF0000"/>
      <name val="Arial"/>
      <charset val="204"/>
    </font>
    <font>
      <sz val="8"/>
      <color rgb="FF000000"/>
      <name val="Arial"/>
      <family val="2"/>
      <charset val="204"/>
    </font>
    <font>
      <sz val="9"/>
      <name val="Arial"/>
      <family val="2"/>
      <charset val="204"/>
    </font>
    <font>
      <sz val="9"/>
      <name val="Arial Cyr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1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49" fontId="1" fillId="0" borderId="0" xfId="0" applyNumberFormat="1" applyFont="1" applyFill="1" applyBorder="1" applyAlignment="1" applyProtection="1"/>
    <xf numFmtId="0" fontId="1" fillId="0" borderId="0" xfId="0" applyNumberFormat="1" applyFont="1" applyFill="1" applyBorder="1" applyAlignment="1" applyProtection="1"/>
    <xf numFmtId="0" fontId="1" fillId="0" borderId="0" xfId="0" applyNumberFormat="1" applyFont="1" applyFill="1" applyBorder="1" applyAlignment="1" applyProtection="1">
      <alignment wrapText="1"/>
    </xf>
    <xf numFmtId="49" fontId="1" fillId="0" borderId="0" xfId="0" applyNumberFormat="1" applyFont="1" applyFill="1" applyBorder="1" applyAlignment="1" applyProtection="1">
      <alignment vertical="center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2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wrapText="1"/>
    </xf>
    <xf numFmtId="0" fontId="4" fillId="0" borderId="0" xfId="0" applyNumberFormat="1" applyFont="1" applyFill="1" applyBorder="1" applyAlignment="1" applyProtection="1">
      <alignment wrapText="1"/>
    </xf>
    <xf numFmtId="0" fontId="1" fillId="0" borderId="1" xfId="0" applyNumberFormat="1" applyFont="1" applyFill="1" applyBorder="1" applyAlignment="1" applyProtection="1">
      <alignment horizontal="center" vertical="top"/>
    </xf>
    <xf numFmtId="49" fontId="1" fillId="0" borderId="1" xfId="0" applyNumberFormat="1" applyFont="1" applyFill="1" applyBorder="1" applyAlignment="1" applyProtection="1">
      <alignment horizontal="center" vertical="top" wrapText="1"/>
    </xf>
    <xf numFmtId="0" fontId="1" fillId="0" borderId="1" xfId="0" applyNumberFormat="1" applyFont="1" applyFill="1" applyBorder="1" applyAlignment="1" applyProtection="1">
      <alignment horizontal="left" vertical="top" wrapText="1"/>
    </xf>
    <xf numFmtId="0" fontId="1" fillId="0" borderId="1" xfId="0" applyNumberFormat="1" applyFont="1" applyFill="1" applyBorder="1" applyAlignment="1" applyProtection="1">
      <alignment horizontal="center" vertical="top" wrapText="1"/>
    </xf>
    <xf numFmtId="0" fontId="1" fillId="0" borderId="1" xfId="0" applyNumberFormat="1" applyFont="1" applyFill="1" applyBorder="1" applyAlignment="1" applyProtection="1">
      <alignment horizontal="right" vertical="top" wrapText="1"/>
    </xf>
    <xf numFmtId="1" fontId="1" fillId="0" borderId="1" xfId="0" applyNumberFormat="1" applyFont="1" applyFill="1" applyBorder="1" applyAlignment="1" applyProtection="1">
      <alignment horizontal="right" vertical="top" wrapText="1"/>
    </xf>
    <xf numFmtId="164" fontId="1" fillId="0" borderId="1" xfId="0" applyNumberFormat="1" applyFont="1" applyFill="1" applyBorder="1" applyAlignment="1" applyProtection="1">
      <alignment horizontal="right" vertical="top" wrapText="1"/>
    </xf>
    <xf numFmtId="0" fontId="5" fillId="0" borderId="0" xfId="0" applyNumberFormat="1" applyFont="1" applyFill="1" applyBorder="1" applyAlignment="1" applyProtection="1"/>
    <xf numFmtId="49" fontId="5" fillId="0" borderId="0" xfId="0" applyNumberFormat="1" applyFont="1" applyFill="1" applyBorder="1" applyAlignment="1" applyProtection="1"/>
    <xf numFmtId="0" fontId="5" fillId="0" borderId="0" xfId="0" applyNumberFormat="1" applyFont="1" applyFill="1" applyBorder="1" applyAlignment="1" applyProtection="1">
      <alignment horizontal="right" vertical="top"/>
    </xf>
    <xf numFmtId="0" fontId="5" fillId="0" borderId="0" xfId="0" applyNumberFormat="1" applyFont="1" applyFill="1" applyBorder="1" applyAlignment="1" applyProtection="1">
      <alignment wrapText="1"/>
    </xf>
    <xf numFmtId="0" fontId="5" fillId="0" borderId="0" xfId="0" applyNumberFormat="1" applyFont="1" applyFill="1" applyBorder="1" applyAlignment="1" applyProtection="1">
      <alignment vertical="top"/>
    </xf>
    <xf numFmtId="49" fontId="5" fillId="0" borderId="0" xfId="0" applyNumberFormat="1" applyFont="1" applyFill="1" applyBorder="1" applyAlignment="1" applyProtection="1">
      <alignment vertical="top"/>
    </xf>
    <xf numFmtId="0" fontId="5" fillId="0" borderId="0" xfId="0" applyNumberFormat="1" applyFont="1" applyFill="1" applyBorder="1" applyAlignment="1" applyProtection="1">
      <alignment vertical="top" wrapText="1"/>
    </xf>
    <xf numFmtId="0" fontId="4" fillId="0" borderId="0" xfId="0" applyNumberFormat="1" applyFont="1" applyFill="1" applyBorder="1" applyAlignment="1" applyProtection="1">
      <alignment vertical="top" wrapText="1"/>
    </xf>
    <xf numFmtId="0" fontId="7" fillId="0" borderId="0" xfId="0" applyNumberFormat="1" applyFont="1" applyFill="1" applyBorder="1" applyAlignment="1" applyProtection="1"/>
    <xf numFmtId="0" fontId="0" fillId="0" borderId="0" xfId="0"/>
    <xf numFmtId="49" fontId="8" fillId="0" borderId="0" xfId="0" applyNumberFormat="1" applyFont="1" applyFill="1" applyBorder="1" applyAlignment="1" applyProtection="1"/>
    <xf numFmtId="0" fontId="8" fillId="0" borderId="0" xfId="0" applyNumberFormat="1" applyFont="1" applyFill="1" applyBorder="1" applyAlignment="1" applyProtection="1"/>
    <xf numFmtId="0" fontId="10" fillId="0" borderId="0" xfId="0" applyNumberFormat="1" applyFont="1" applyAlignment="1">
      <alignment horizontal="right" wrapText="1"/>
    </xf>
    <xf numFmtId="49" fontId="11" fillId="0" borderId="0" xfId="0" applyNumberFormat="1" applyFont="1" applyFill="1" applyBorder="1" applyAlignment="1" applyProtection="1">
      <alignment horizontal="center" vertical="center"/>
    </xf>
    <xf numFmtId="0" fontId="12" fillId="0" borderId="0" xfId="0" applyNumberFormat="1" applyFont="1" applyFill="1" applyBorder="1" applyAlignment="1" applyProtection="1">
      <alignment horizontal="center" wrapText="1"/>
    </xf>
    <xf numFmtId="0" fontId="2" fillId="0" borderId="0" xfId="0" applyNumberFormat="1" applyFont="1" applyFill="1" applyBorder="1" applyAlignment="1" applyProtection="1">
      <alignment horizontal="center"/>
    </xf>
    <xf numFmtId="0" fontId="3" fillId="0" borderId="1" xfId="0" applyNumberFormat="1" applyFont="1" applyFill="1" applyBorder="1" applyAlignment="1" applyProtection="1">
      <alignment horizontal="left" vertical="center" wrapText="1"/>
    </xf>
    <xf numFmtId="0" fontId="4" fillId="0" borderId="1" xfId="0" applyNumberFormat="1" applyFont="1" applyFill="1" applyBorder="1" applyAlignment="1" applyProtection="1">
      <alignment horizontal="left" vertical="center" wrapText="1"/>
    </xf>
    <xf numFmtId="0" fontId="5" fillId="0" borderId="3" xfId="0" applyNumberFormat="1" applyFont="1" applyFill="1" applyBorder="1" applyAlignment="1" applyProtection="1">
      <alignment vertical="top" wrapText="1"/>
    </xf>
    <xf numFmtId="0" fontId="5" fillId="0" borderId="3" xfId="0" applyNumberFormat="1" applyFont="1" applyFill="1" applyBorder="1" applyAlignment="1" applyProtection="1">
      <alignment horizontal="right" vertical="top" wrapText="1"/>
    </xf>
    <xf numFmtId="0" fontId="6" fillId="0" borderId="4" xfId="0" applyNumberFormat="1" applyFont="1" applyFill="1" applyBorder="1" applyAlignment="1" applyProtection="1">
      <alignment horizontal="center" vertical="top"/>
    </xf>
    <xf numFmtId="0" fontId="1" fillId="0" borderId="5" xfId="0" applyNumberFormat="1" applyFont="1" applyFill="1" applyBorder="1" applyAlignment="1" applyProtection="1">
      <alignment horizontal="center" vertical="top" wrapText="1"/>
    </xf>
    <xf numFmtId="0" fontId="1" fillId="0" borderId="7" xfId="0" applyNumberFormat="1" applyFont="1" applyFill="1" applyBorder="1" applyAlignment="1" applyProtection="1">
      <alignment horizontal="center" vertical="top" wrapText="1"/>
    </xf>
    <xf numFmtId="0" fontId="1" fillId="0" borderId="6" xfId="0" applyNumberFormat="1" applyFont="1" applyFill="1" applyBorder="1" applyAlignment="1" applyProtection="1">
      <alignment horizontal="center" vertical="top" wrapText="1"/>
    </xf>
    <xf numFmtId="49" fontId="11" fillId="0" borderId="0" xfId="0" applyNumberFormat="1" applyFont="1" applyFill="1" applyBorder="1" applyAlignment="1" applyProtection="1">
      <alignment horizontal="center" vertical="center"/>
    </xf>
    <xf numFmtId="0" fontId="12" fillId="0" borderId="0" xfId="0" applyNumberFormat="1" applyFont="1" applyFill="1" applyBorder="1" applyAlignment="1" applyProtection="1">
      <alignment horizontal="center" wrapText="1"/>
    </xf>
    <xf numFmtId="0" fontId="11" fillId="0" borderId="0" xfId="0" applyNumberFormat="1" applyFont="1" applyFill="1" applyBorder="1" applyAlignment="1" applyProtection="1">
      <alignment horizontal="center"/>
    </xf>
    <xf numFmtId="0" fontId="13" fillId="0" borderId="0" xfId="0" applyFont="1" applyAlignment="1"/>
    <xf numFmtId="49" fontId="8" fillId="0" borderId="0" xfId="0" applyNumberFormat="1" applyFont="1" applyFill="1" applyBorder="1" applyAlignment="1" applyProtection="1">
      <alignment horizontal="center"/>
    </xf>
    <xf numFmtId="0" fontId="9" fillId="0" borderId="0" xfId="0" applyNumberFormat="1" applyFont="1" applyAlignment="1">
      <alignment horizontal="center" wrapText="1"/>
    </xf>
    <xf numFmtId="0" fontId="9" fillId="0" borderId="0" xfId="0" applyNumberFormat="1" applyFont="1" applyAlignment="1">
      <alignment horizontal="righ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58"/>
  <sheetViews>
    <sheetView tabSelected="1" topLeftCell="A29" workbookViewId="0">
      <selection activeCell="C36" sqref="C36"/>
    </sheetView>
  </sheetViews>
  <sheetFormatPr defaultColWidth="9.109375" defaultRowHeight="11.25" customHeight="1" x14ac:dyDescent="0.2"/>
  <cols>
    <col min="1" max="1" width="5.5546875" style="1" customWidth="1"/>
    <col min="2" max="2" width="5.5546875" style="2" customWidth="1"/>
    <col min="3" max="3" width="49.88671875" style="2" customWidth="1"/>
    <col min="4" max="4" width="10.6640625" style="2" customWidth="1"/>
    <col min="5" max="5" width="12.33203125" style="2" customWidth="1"/>
    <col min="6" max="6" width="22.77734375" style="2" customWidth="1"/>
    <col min="7" max="7" width="22" style="2" customWidth="1"/>
    <col min="8" max="8" width="9.109375" style="2"/>
    <col min="9" max="9" width="4.6640625" style="2" hidden="1" customWidth="1"/>
    <col min="10" max="15" width="9.109375" style="2"/>
    <col min="16" max="17" width="135.33203125" style="3" hidden="1" customWidth="1"/>
    <col min="18" max="19" width="55.109375" style="3" hidden="1" customWidth="1"/>
    <col min="20" max="23" width="69" style="3" hidden="1" customWidth="1"/>
    <col min="24" max="25" width="55.109375" style="3" hidden="1" customWidth="1"/>
    <col min="26" max="29" width="69" style="3" hidden="1" customWidth="1"/>
    <col min="30" max="16384" width="9.109375" style="2"/>
  </cols>
  <sheetData>
    <row r="1" spans="1:17" ht="19.2" customHeight="1" x14ac:dyDescent="0.2">
      <c r="A1" s="29"/>
      <c r="B1" s="30"/>
      <c r="C1" s="30"/>
      <c r="D1" s="30"/>
      <c r="E1" s="48" t="s">
        <v>51</v>
      </c>
      <c r="F1" s="48"/>
      <c r="G1" s="48"/>
    </row>
    <row r="2" spans="1:17" ht="20.399999999999999" customHeight="1" x14ac:dyDescent="0.2">
      <c r="A2" s="29"/>
      <c r="B2" s="30"/>
      <c r="C2" s="30"/>
      <c r="D2" s="30"/>
      <c r="E2" s="48" t="s">
        <v>57</v>
      </c>
      <c r="F2" s="48"/>
      <c r="G2" s="48"/>
    </row>
    <row r="3" spans="1:17" ht="22.8" customHeight="1" x14ac:dyDescent="0.2">
      <c r="A3" s="29"/>
      <c r="B3" s="30"/>
      <c r="C3" s="30"/>
      <c r="D3" s="30"/>
      <c r="E3" s="49" t="s">
        <v>52</v>
      </c>
      <c r="F3" s="49"/>
      <c r="G3" s="49"/>
    </row>
    <row r="4" spans="1:17" ht="11.25" customHeight="1" x14ac:dyDescent="0.2">
      <c r="A4" s="29"/>
      <c r="B4" s="30"/>
      <c r="C4" s="30"/>
      <c r="D4" s="30"/>
      <c r="E4" s="31"/>
      <c r="F4" s="31"/>
      <c r="G4" s="31"/>
    </row>
    <row r="5" spans="1:17" ht="11.25" customHeight="1" x14ac:dyDescent="0.25">
      <c r="A5" s="43" t="s">
        <v>53</v>
      </c>
      <c r="B5" s="43"/>
      <c r="C5" s="44" t="s">
        <v>54</v>
      </c>
      <c r="D5" s="44"/>
      <c r="E5" s="44"/>
      <c r="F5" s="44"/>
      <c r="G5" s="44"/>
    </row>
    <row r="6" spans="1:17" ht="11.25" customHeight="1" x14ac:dyDescent="0.25">
      <c r="A6" s="32"/>
      <c r="B6" s="32"/>
      <c r="C6" s="33"/>
      <c r="D6" s="33"/>
      <c r="E6" s="33"/>
      <c r="F6" s="33"/>
      <c r="G6" s="33"/>
    </row>
    <row r="7" spans="1:17" ht="15.6" customHeight="1" x14ac:dyDescent="0.3">
      <c r="A7" s="45" t="s">
        <v>59</v>
      </c>
      <c r="B7" s="46"/>
      <c r="C7" s="46"/>
      <c r="D7" s="46"/>
      <c r="E7" s="46"/>
      <c r="F7" s="46"/>
      <c r="G7" s="46"/>
    </row>
    <row r="8" spans="1:17" ht="11.25" customHeight="1" x14ac:dyDescent="0.3">
      <c r="A8" s="47"/>
      <c r="B8" s="47"/>
      <c r="C8" s="30"/>
      <c r="D8" s="28"/>
      <c r="E8" s="28"/>
      <c r="F8" s="28"/>
      <c r="G8" s="28"/>
    </row>
    <row r="9" spans="1:17" customFormat="1" ht="17.399999999999999" x14ac:dyDescent="0.3">
      <c r="A9" s="34"/>
      <c r="B9" s="34"/>
      <c r="C9" s="34"/>
      <c r="D9" s="34"/>
      <c r="E9" s="34"/>
      <c r="F9" s="34"/>
      <c r="G9" s="34"/>
    </row>
    <row r="10" spans="1:17" customFormat="1" ht="9.75" customHeight="1" x14ac:dyDescent="0.3">
      <c r="A10" s="4"/>
    </row>
    <row r="11" spans="1:17" customFormat="1" ht="36" customHeight="1" x14ac:dyDescent="0.3">
      <c r="A11" s="5" t="s">
        <v>0</v>
      </c>
      <c r="B11" s="6" t="s">
        <v>1</v>
      </c>
      <c r="C11" s="6" t="s">
        <v>2</v>
      </c>
      <c r="D11" s="6" t="s">
        <v>3</v>
      </c>
      <c r="E11" s="6" t="s">
        <v>4</v>
      </c>
      <c r="F11" s="6" t="s">
        <v>5</v>
      </c>
      <c r="G11" s="6" t="s">
        <v>6</v>
      </c>
    </row>
    <row r="12" spans="1:17" customFormat="1" ht="14.4" x14ac:dyDescent="0.3">
      <c r="A12" s="7">
        <v>1</v>
      </c>
      <c r="B12" s="8">
        <v>2</v>
      </c>
      <c r="C12" s="8">
        <v>3</v>
      </c>
      <c r="D12" s="8">
        <v>4</v>
      </c>
      <c r="E12" s="8">
        <v>5</v>
      </c>
      <c r="F12" s="8">
        <v>6</v>
      </c>
      <c r="G12" s="9">
        <v>7</v>
      </c>
    </row>
    <row r="13" spans="1:17" customFormat="1" ht="14.4" x14ac:dyDescent="0.3">
      <c r="A13" s="35" t="s">
        <v>55</v>
      </c>
      <c r="B13" s="35"/>
      <c r="C13" s="35"/>
      <c r="D13" s="35"/>
      <c r="E13" s="35"/>
      <c r="F13" s="35"/>
      <c r="G13" s="35"/>
      <c r="P13" s="10" t="s">
        <v>7</v>
      </c>
    </row>
    <row r="14" spans="1:17" customFormat="1" ht="14.4" x14ac:dyDescent="0.3">
      <c r="A14" s="36" t="s">
        <v>8</v>
      </c>
      <c r="B14" s="36"/>
      <c r="C14" s="36"/>
      <c r="D14" s="36"/>
      <c r="E14" s="36"/>
      <c r="F14" s="36"/>
      <c r="G14" s="36"/>
      <c r="P14" s="10"/>
      <c r="Q14" s="11" t="s">
        <v>8</v>
      </c>
    </row>
    <row r="15" spans="1:17" customFormat="1" ht="30.6" x14ac:dyDescent="0.3">
      <c r="A15" s="12">
        <f>IF(I15&lt;&gt;"",COUNTA(I$8:I15),"")</f>
        <v>1</v>
      </c>
      <c r="B15" s="13"/>
      <c r="C15" s="14" t="s">
        <v>35</v>
      </c>
      <c r="D15" s="15" t="s">
        <v>9</v>
      </c>
      <c r="E15" s="17">
        <v>10</v>
      </c>
      <c r="F15" s="14" t="s">
        <v>56</v>
      </c>
      <c r="G15" s="14" t="s">
        <v>11</v>
      </c>
      <c r="I15" s="2" t="s">
        <v>10</v>
      </c>
      <c r="P15" s="10"/>
      <c r="Q15" s="11"/>
    </row>
    <row r="16" spans="1:17" customFormat="1" ht="20.399999999999999" x14ac:dyDescent="0.3">
      <c r="A16" s="12">
        <f>IF(I16&lt;&gt;"",COUNTA(I$8:I16),"")</f>
        <v>2</v>
      </c>
      <c r="B16" s="13"/>
      <c r="C16" s="14" t="s">
        <v>36</v>
      </c>
      <c r="D16" s="15" t="s">
        <v>9</v>
      </c>
      <c r="E16" s="17">
        <v>10</v>
      </c>
      <c r="F16" s="14" t="s">
        <v>56</v>
      </c>
      <c r="G16" s="14" t="s">
        <v>11</v>
      </c>
      <c r="I16" s="2" t="s">
        <v>10</v>
      </c>
      <c r="P16" s="10"/>
      <c r="Q16" s="11"/>
    </row>
    <row r="17" spans="1:17" customFormat="1" ht="20.399999999999999" x14ac:dyDescent="0.3">
      <c r="A17" s="12">
        <f>IF(I17&lt;&gt;"",COUNTA(I$8:I17),"")</f>
        <v>3</v>
      </c>
      <c r="B17" s="13"/>
      <c r="C17" s="14" t="s">
        <v>37</v>
      </c>
      <c r="D17" s="15" t="s">
        <v>9</v>
      </c>
      <c r="E17" s="17">
        <v>20</v>
      </c>
      <c r="F17" s="14" t="s">
        <v>56</v>
      </c>
      <c r="G17" s="14" t="s">
        <v>11</v>
      </c>
      <c r="I17" s="2" t="s">
        <v>10</v>
      </c>
      <c r="P17" s="10"/>
      <c r="Q17" s="11"/>
    </row>
    <row r="18" spans="1:17" customFormat="1" ht="20.399999999999999" x14ac:dyDescent="0.3">
      <c r="A18" s="12">
        <f>IF(I18&lt;&gt;"",COUNTA(I$8:I18),"")</f>
        <v>4</v>
      </c>
      <c r="B18" s="13"/>
      <c r="C18" s="14" t="s">
        <v>38</v>
      </c>
      <c r="D18" s="15" t="s">
        <v>9</v>
      </c>
      <c r="E18" s="17">
        <v>3</v>
      </c>
      <c r="F18" s="14" t="s">
        <v>56</v>
      </c>
      <c r="G18" s="14" t="s">
        <v>11</v>
      </c>
      <c r="I18" s="2" t="s">
        <v>10</v>
      </c>
      <c r="P18" s="10"/>
      <c r="Q18" s="11"/>
    </row>
    <row r="19" spans="1:17" customFormat="1" ht="20.399999999999999" x14ac:dyDescent="0.3">
      <c r="A19" s="12">
        <f>IF(I19&lt;&gt;"",COUNTA(I$8:I19),"")</f>
        <v>5</v>
      </c>
      <c r="B19" s="13"/>
      <c r="C19" s="14" t="s">
        <v>39</v>
      </c>
      <c r="D19" s="15" t="s">
        <v>9</v>
      </c>
      <c r="E19" s="17">
        <v>1</v>
      </c>
      <c r="F19" s="14" t="s">
        <v>56</v>
      </c>
      <c r="G19" s="14" t="s">
        <v>11</v>
      </c>
      <c r="I19" s="2" t="s">
        <v>10</v>
      </c>
      <c r="P19" s="10"/>
      <c r="Q19" s="11"/>
    </row>
    <row r="20" spans="1:17" customFormat="1" ht="14.4" x14ac:dyDescent="0.3">
      <c r="A20" s="36" t="s">
        <v>12</v>
      </c>
      <c r="B20" s="36"/>
      <c r="C20" s="36"/>
      <c r="D20" s="36"/>
      <c r="E20" s="36"/>
      <c r="F20" s="36"/>
      <c r="G20" s="36"/>
      <c r="P20" s="10"/>
      <c r="Q20" s="11" t="s">
        <v>12</v>
      </c>
    </row>
    <row r="21" spans="1:17" customFormat="1" ht="20.399999999999999" x14ac:dyDescent="0.3">
      <c r="A21" s="12">
        <f>IF(I21&lt;&gt;"",COUNTA(I$8:I21),"")</f>
        <v>6</v>
      </c>
      <c r="B21" s="13"/>
      <c r="C21" s="14" t="s">
        <v>40</v>
      </c>
      <c r="D21" s="15" t="s">
        <v>9</v>
      </c>
      <c r="E21" s="17">
        <v>1</v>
      </c>
      <c r="F21" s="14" t="s">
        <v>56</v>
      </c>
      <c r="G21" s="14" t="s">
        <v>11</v>
      </c>
      <c r="I21" s="2" t="s">
        <v>10</v>
      </c>
      <c r="P21" s="10"/>
      <c r="Q21" s="11"/>
    </row>
    <row r="22" spans="1:17" customFormat="1" ht="20.399999999999999" x14ac:dyDescent="0.3">
      <c r="A22" s="12">
        <f>IF(I22&lt;&gt;"",COUNTA(I$8:I22),"")</f>
        <v>7</v>
      </c>
      <c r="B22" s="13"/>
      <c r="C22" s="14" t="s">
        <v>41</v>
      </c>
      <c r="D22" s="15" t="s">
        <v>9</v>
      </c>
      <c r="E22" s="17">
        <v>1</v>
      </c>
      <c r="F22" s="14" t="s">
        <v>56</v>
      </c>
      <c r="G22" s="14" t="s">
        <v>11</v>
      </c>
      <c r="I22" s="2" t="s">
        <v>10</v>
      </c>
      <c r="P22" s="10"/>
      <c r="Q22" s="11"/>
    </row>
    <row r="23" spans="1:17" customFormat="1" ht="20.399999999999999" x14ac:dyDescent="0.3">
      <c r="A23" s="12">
        <f>IF(I23&lt;&gt;"",COUNTA(I$8:I23),"")</f>
        <v>8</v>
      </c>
      <c r="B23" s="13"/>
      <c r="C23" s="14" t="s">
        <v>42</v>
      </c>
      <c r="D23" s="15" t="s">
        <v>9</v>
      </c>
      <c r="E23" s="17">
        <v>1</v>
      </c>
      <c r="F23" s="14" t="s">
        <v>56</v>
      </c>
      <c r="G23" s="14" t="s">
        <v>11</v>
      </c>
      <c r="I23" s="2" t="s">
        <v>10</v>
      </c>
      <c r="P23" s="10"/>
      <c r="Q23" s="11"/>
    </row>
    <row r="24" spans="1:17" s="28" customFormat="1" ht="20.399999999999999" x14ac:dyDescent="0.3">
      <c r="A24" s="12">
        <v>9</v>
      </c>
      <c r="B24" s="13"/>
      <c r="C24" s="14" t="s">
        <v>60</v>
      </c>
      <c r="D24" s="15" t="s">
        <v>9</v>
      </c>
      <c r="E24" s="17">
        <v>20</v>
      </c>
      <c r="F24" s="14" t="s">
        <v>56</v>
      </c>
      <c r="G24" s="14"/>
      <c r="I24" s="2"/>
      <c r="P24" s="10"/>
      <c r="Q24" s="11"/>
    </row>
    <row r="25" spans="1:17" s="28" customFormat="1" ht="20.399999999999999" x14ac:dyDescent="0.3">
      <c r="A25" s="12">
        <v>10</v>
      </c>
      <c r="B25" s="13"/>
      <c r="C25" s="14" t="s">
        <v>61</v>
      </c>
      <c r="D25" s="15" t="s">
        <v>9</v>
      </c>
      <c r="E25" s="17">
        <v>10</v>
      </c>
      <c r="F25" s="14" t="s">
        <v>56</v>
      </c>
      <c r="G25" s="14"/>
      <c r="I25" s="2"/>
      <c r="P25" s="10"/>
      <c r="Q25" s="11"/>
    </row>
    <row r="26" spans="1:17" customFormat="1" ht="30.6" x14ac:dyDescent="0.3">
      <c r="A26" s="12">
        <v>11</v>
      </c>
      <c r="B26" s="13"/>
      <c r="C26" s="14" t="s">
        <v>43</v>
      </c>
      <c r="D26" s="15" t="s">
        <v>9</v>
      </c>
      <c r="E26" s="17">
        <v>10</v>
      </c>
      <c r="F26" s="14" t="s">
        <v>56</v>
      </c>
      <c r="G26" s="14" t="s">
        <v>11</v>
      </c>
      <c r="I26" s="2" t="s">
        <v>10</v>
      </c>
      <c r="P26" s="10"/>
      <c r="Q26" s="11"/>
    </row>
    <row r="27" spans="1:17" customFormat="1" ht="20.399999999999999" x14ac:dyDescent="0.3">
      <c r="A27" s="12">
        <v>12</v>
      </c>
      <c r="B27" s="13"/>
      <c r="C27" s="14" t="s">
        <v>44</v>
      </c>
      <c r="D27" s="15" t="s">
        <v>9</v>
      </c>
      <c r="E27" s="17">
        <v>10</v>
      </c>
      <c r="F27" s="14" t="s">
        <v>56</v>
      </c>
      <c r="G27" s="14" t="s">
        <v>11</v>
      </c>
      <c r="I27" s="2" t="s">
        <v>10</v>
      </c>
      <c r="P27" s="10"/>
      <c r="Q27" s="11"/>
    </row>
    <row r="28" spans="1:17" customFormat="1" ht="14.4" x14ac:dyDescent="0.3">
      <c r="A28" s="36" t="s">
        <v>13</v>
      </c>
      <c r="B28" s="36"/>
      <c r="C28" s="36"/>
      <c r="D28" s="36"/>
      <c r="E28" s="36"/>
      <c r="F28" s="36"/>
      <c r="G28" s="36"/>
      <c r="P28" s="10"/>
      <c r="Q28" s="11" t="s">
        <v>13</v>
      </c>
    </row>
    <row r="29" spans="1:17" customFormat="1" ht="20.399999999999999" x14ac:dyDescent="0.3">
      <c r="A29" s="12">
        <v>13</v>
      </c>
      <c r="B29" s="13"/>
      <c r="C29" s="14" t="s">
        <v>45</v>
      </c>
      <c r="D29" s="15" t="s">
        <v>14</v>
      </c>
      <c r="E29" s="17">
        <v>100</v>
      </c>
      <c r="F29" s="14" t="s">
        <v>56</v>
      </c>
      <c r="G29" s="14" t="s">
        <v>11</v>
      </c>
      <c r="I29" s="2" t="s">
        <v>10</v>
      </c>
      <c r="P29" s="10"/>
      <c r="Q29" s="11"/>
    </row>
    <row r="30" spans="1:17" customFormat="1" ht="30.6" x14ac:dyDescent="0.3">
      <c r="A30" s="12">
        <v>14</v>
      </c>
      <c r="B30" s="13"/>
      <c r="C30" s="14" t="s">
        <v>15</v>
      </c>
      <c r="D30" s="15" t="s">
        <v>14</v>
      </c>
      <c r="E30" s="16">
        <v>100</v>
      </c>
      <c r="F30" s="14" t="s">
        <v>56</v>
      </c>
      <c r="G30" s="40" t="s">
        <v>46</v>
      </c>
      <c r="I30" s="2" t="s">
        <v>10</v>
      </c>
      <c r="P30" s="10"/>
      <c r="Q30" s="11"/>
    </row>
    <row r="31" spans="1:17" customFormat="1" ht="30.6" x14ac:dyDescent="0.3">
      <c r="A31" s="12">
        <v>15</v>
      </c>
      <c r="B31" s="13"/>
      <c r="C31" s="14" t="s">
        <v>47</v>
      </c>
      <c r="D31" s="15" t="s">
        <v>14</v>
      </c>
      <c r="E31" s="16">
        <v>70</v>
      </c>
      <c r="F31" s="14" t="s">
        <v>56</v>
      </c>
      <c r="G31" s="41"/>
      <c r="I31" s="2" t="s">
        <v>10</v>
      </c>
      <c r="P31" s="10"/>
      <c r="Q31" s="11"/>
    </row>
    <row r="32" spans="1:17" customFormat="1" ht="20.399999999999999" x14ac:dyDescent="0.3">
      <c r="A32" s="12">
        <v>16</v>
      </c>
      <c r="B32" s="13"/>
      <c r="C32" s="14" t="s">
        <v>58</v>
      </c>
      <c r="D32" s="15" t="s">
        <v>14</v>
      </c>
      <c r="E32" s="16">
        <v>300</v>
      </c>
      <c r="F32" s="14" t="s">
        <v>56</v>
      </c>
      <c r="G32" s="42"/>
      <c r="I32" s="2" t="s">
        <v>10</v>
      </c>
      <c r="P32" s="10"/>
      <c r="Q32" s="11"/>
    </row>
    <row r="33" spans="1:29" customFormat="1" ht="20.399999999999999" x14ac:dyDescent="0.3">
      <c r="A33" s="12">
        <v>17</v>
      </c>
      <c r="B33" s="13"/>
      <c r="C33" s="14" t="s">
        <v>16</v>
      </c>
      <c r="D33" s="15" t="s">
        <v>14</v>
      </c>
      <c r="E33" s="16">
        <v>100</v>
      </c>
      <c r="F33" s="14" t="s">
        <v>56</v>
      </c>
      <c r="G33" s="14" t="s">
        <v>17</v>
      </c>
      <c r="I33" s="2" t="s">
        <v>10</v>
      </c>
      <c r="P33" s="10"/>
      <c r="Q33" s="11"/>
    </row>
    <row r="34" spans="1:29" customFormat="1" ht="20.399999999999999" x14ac:dyDescent="0.3">
      <c r="A34" s="12">
        <v>18</v>
      </c>
      <c r="B34" s="13"/>
      <c r="C34" s="14" t="s">
        <v>48</v>
      </c>
      <c r="D34" s="15" t="s">
        <v>9</v>
      </c>
      <c r="E34" s="17">
        <v>20</v>
      </c>
      <c r="F34" s="14" t="s">
        <v>56</v>
      </c>
      <c r="G34" s="14" t="s">
        <v>11</v>
      </c>
      <c r="I34" s="2" t="s">
        <v>10</v>
      </c>
      <c r="P34" s="10"/>
      <c r="Q34" s="11"/>
    </row>
    <row r="35" spans="1:29" customFormat="1" ht="20.399999999999999" x14ac:dyDescent="0.3">
      <c r="A35" s="12">
        <v>19</v>
      </c>
      <c r="B35" s="13"/>
      <c r="C35" s="14" t="s">
        <v>18</v>
      </c>
      <c r="D35" s="15" t="s">
        <v>9</v>
      </c>
      <c r="E35" s="17">
        <v>1</v>
      </c>
      <c r="F35" s="14" t="s">
        <v>56</v>
      </c>
      <c r="G35" s="14" t="s">
        <v>11</v>
      </c>
      <c r="I35" s="2" t="s">
        <v>10</v>
      </c>
      <c r="P35" s="10"/>
      <c r="Q35" s="11"/>
    </row>
    <row r="36" spans="1:29" customFormat="1" ht="20.399999999999999" x14ac:dyDescent="0.3">
      <c r="A36" s="12">
        <v>20</v>
      </c>
      <c r="B36" s="13"/>
      <c r="C36" s="14" t="s">
        <v>19</v>
      </c>
      <c r="D36" s="15" t="s">
        <v>9</v>
      </c>
      <c r="E36" s="17">
        <v>1</v>
      </c>
      <c r="F36" s="14" t="s">
        <v>56</v>
      </c>
      <c r="G36" s="14" t="s">
        <v>11</v>
      </c>
      <c r="I36" s="2" t="s">
        <v>10</v>
      </c>
      <c r="P36" s="10"/>
      <c r="Q36" s="11"/>
    </row>
    <row r="37" spans="1:29" customFormat="1" ht="20.399999999999999" x14ac:dyDescent="0.3">
      <c r="A37" s="12">
        <v>21</v>
      </c>
      <c r="B37" s="13"/>
      <c r="C37" s="14" t="s">
        <v>20</v>
      </c>
      <c r="D37" s="15" t="s">
        <v>9</v>
      </c>
      <c r="E37" s="17">
        <v>1</v>
      </c>
      <c r="F37" s="14" t="s">
        <v>56</v>
      </c>
      <c r="G37" s="14" t="s">
        <v>11</v>
      </c>
      <c r="I37" s="2" t="s">
        <v>10</v>
      </c>
      <c r="P37" s="10"/>
      <c r="Q37" s="11"/>
    </row>
    <row r="38" spans="1:29" customFormat="1" ht="14.4" x14ac:dyDescent="0.3">
      <c r="A38" s="36" t="s">
        <v>21</v>
      </c>
      <c r="B38" s="36"/>
      <c r="C38" s="36"/>
      <c r="D38" s="36"/>
      <c r="E38" s="36"/>
      <c r="F38" s="36"/>
      <c r="G38" s="36"/>
      <c r="P38" s="10"/>
      <c r="Q38" s="11" t="s">
        <v>21</v>
      </c>
    </row>
    <row r="39" spans="1:29" customFormat="1" ht="20.399999999999999" x14ac:dyDescent="0.3">
      <c r="A39" s="12">
        <v>22</v>
      </c>
      <c r="B39" s="13"/>
      <c r="C39" s="14" t="s">
        <v>49</v>
      </c>
      <c r="D39" s="15" t="s">
        <v>22</v>
      </c>
      <c r="E39" s="16">
        <v>12</v>
      </c>
      <c r="F39" s="14" t="s">
        <v>56</v>
      </c>
      <c r="G39" s="14"/>
      <c r="I39" s="2" t="s">
        <v>10</v>
      </c>
      <c r="P39" s="10"/>
      <c r="Q39" s="11"/>
    </row>
    <row r="40" spans="1:29" customFormat="1" ht="20.399999999999999" x14ac:dyDescent="0.3">
      <c r="A40" s="12">
        <v>23</v>
      </c>
      <c r="B40" s="13"/>
      <c r="C40" s="14" t="s">
        <v>50</v>
      </c>
      <c r="D40" s="15" t="s">
        <v>14</v>
      </c>
      <c r="E40" s="16">
        <v>9</v>
      </c>
      <c r="F40" s="14" t="s">
        <v>56</v>
      </c>
      <c r="G40" s="14"/>
      <c r="I40" s="2" t="s">
        <v>10</v>
      </c>
      <c r="P40" s="10"/>
      <c r="Q40" s="11"/>
    </row>
    <row r="41" spans="1:29" customFormat="1" ht="20.399999999999999" x14ac:dyDescent="0.3">
      <c r="A41" s="12">
        <v>24</v>
      </c>
      <c r="B41" s="13"/>
      <c r="C41" s="14" t="s">
        <v>23</v>
      </c>
      <c r="D41" s="15" t="s">
        <v>24</v>
      </c>
      <c r="E41" s="18">
        <v>4.0000000000000001E-3</v>
      </c>
      <c r="F41" s="14" t="s">
        <v>56</v>
      </c>
      <c r="G41" s="14" t="s">
        <v>11</v>
      </c>
      <c r="I41" s="2" t="s">
        <v>10</v>
      </c>
      <c r="P41" s="10"/>
      <c r="Q41" s="11"/>
    </row>
    <row r="42" spans="1:29" customFormat="1" ht="20.399999999999999" x14ac:dyDescent="0.3">
      <c r="A42" s="12">
        <v>25</v>
      </c>
      <c r="B42" s="13"/>
      <c r="C42" s="14" t="s">
        <v>25</v>
      </c>
      <c r="D42" s="15" t="s">
        <v>9</v>
      </c>
      <c r="E42" s="17">
        <v>3</v>
      </c>
      <c r="F42" s="14" t="s">
        <v>56</v>
      </c>
      <c r="G42" s="14" t="s">
        <v>11</v>
      </c>
      <c r="I42" s="2" t="s">
        <v>10</v>
      </c>
      <c r="P42" s="10"/>
      <c r="Q42" s="11"/>
    </row>
    <row r="43" spans="1:29" customFormat="1" ht="14.4" x14ac:dyDescent="0.3">
      <c r="A43" s="36" t="s">
        <v>26</v>
      </c>
      <c r="B43" s="36"/>
      <c r="C43" s="36"/>
      <c r="D43" s="36"/>
      <c r="E43" s="36"/>
      <c r="F43" s="36"/>
      <c r="G43" s="36"/>
      <c r="P43" s="10"/>
      <c r="Q43" s="11" t="s">
        <v>26</v>
      </c>
    </row>
    <row r="44" spans="1:29" customFormat="1" ht="20.399999999999999" x14ac:dyDescent="0.3">
      <c r="A44" s="12">
        <v>26</v>
      </c>
      <c r="B44" s="13"/>
      <c r="C44" s="14" t="s">
        <v>27</v>
      </c>
      <c r="D44" s="15" t="s">
        <v>28</v>
      </c>
      <c r="E44" s="16">
        <v>82.44</v>
      </c>
      <c r="F44" s="14" t="s">
        <v>56</v>
      </c>
      <c r="G44" s="14"/>
      <c r="I44" s="2" t="s">
        <v>10</v>
      </c>
      <c r="P44" s="10"/>
      <c r="Q44" s="11"/>
    </row>
    <row r="45" spans="1:29" customFormat="1" ht="36.75" customHeight="1" x14ac:dyDescent="0.3"/>
    <row r="46" spans="1:29" s="19" customFormat="1" ht="14.4" x14ac:dyDescent="0.3">
      <c r="A46" s="20"/>
      <c r="B46" s="21" t="s">
        <v>29</v>
      </c>
      <c r="C46" s="37"/>
      <c r="D46" s="37"/>
      <c r="E46" s="38" t="s">
        <v>30</v>
      </c>
      <c r="F46" s="38"/>
      <c r="G46" s="38"/>
      <c r="H46"/>
      <c r="I46"/>
      <c r="J46"/>
      <c r="K46"/>
      <c r="L46"/>
      <c r="M46"/>
      <c r="N46"/>
      <c r="O46"/>
      <c r="P46" s="22"/>
      <c r="Q46" s="22"/>
      <c r="R46" s="22" t="s">
        <v>31</v>
      </c>
      <c r="S46" s="22" t="s">
        <v>31</v>
      </c>
      <c r="T46" s="22" t="s">
        <v>30</v>
      </c>
      <c r="U46" s="22" t="s">
        <v>31</v>
      </c>
      <c r="V46" s="22" t="s">
        <v>31</v>
      </c>
      <c r="W46" s="22" t="s">
        <v>31</v>
      </c>
      <c r="X46" s="22"/>
      <c r="Y46" s="22"/>
      <c r="Z46" s="22"/>
      <c r="AA46" s="22"/>
      <c r="AB46" s="22"/>
      <c r="AC46" s="22"/>
    </row>
    <row r="47" spans="1:29" s="23" customFormat="1" ht="20.25" customHeight="1" x14ac:dyDescent="0.3">
      <c r="A47" s="24"/>
      <c r="B47" s="21"/>
      <c r="C47" s="39" t="s">
        <v>32</v>
      </c>
      <c r="D47" s="39"/>
      <c r="E47" s="39"/>
      <c r="F47" s="39"/>
      <c r="G47" s="39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5"/>
      <c r="AC47" s="25"/>
    </row>
    <row r="48" spans="1:29" s="19" customFormat="1" ht="14.4" x14ac:dyDescent="0.3">
      <c r="A48" s="20"/>
      <c r="B48" s="21" t="s">
        <v>33</v>
      </c>
      <c r="C48" s="37"/>
      <c r="D48" s="37"/>
      <c r="E48" s="38" t="s">
        <v>34</v>
      </c>
      <c r="F48" s="38"/>
      <c r="G48" s="38"/>
      <c r="H48"/>
      <c r="I48"/>
      <c r="J48"/>
      <c r="K48"/>
      <c r="L48"/>
      <c r="M48"/>
      <c r="N48"/>
      <c r="O48"/>
      <c r="P48" s="22"/>
      <c r="Q48" s="22"/>
      <c r="R48" s="22"/>
      <c r="S48" s="22"/>
      <c r="T48" s="22"/>
      <c r="U48" s="22"/>
      <c r="V48" s="22"/>
      <c r="W48" s="22"/>
      <c r="X48" s="22" t="s">
        <v>31</v>
      </c>
      <c r="Y48" s="22" t="s">
        <v>31</v>
      </c>
      <c r="Z48" s="22" t="s">
        <v>34</v>
      </c>
      <c r="AA48" s="22" t="s">
        <v>31</v>
      </c>
      <c r="AB48" s="22" t="s">
        <v>31</v>
      </c>
      <c r="AC48" s="22" t="s">
        <v>31</v>
      </c>
    </row>
    <row r="49" spans="1:29" s="23" customFormat="1" ht="20.25" customHeight="1" x14ac:dyDescent="0.3">
      <c r="A49" s="24"/>
      <c r="C49" s="39" t="s">
        <v>32</v>
      </c>
      <c r="D49" s="39"/>
      <c r="E49" s="39"/>
      <c r="F49" s="39"/>
      <c r="G49" s="39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  <c r="AA49" s="25"/>
      <c r="AB49" s="25"/>
      <c r="AC49" s="25"/>
    </row>
    <row r="51" spans="1:29" customFormat="1" ht="14.4" x14ac:dyDescent="0.3">
      <c r="B51" s="26"/>
      <c r="D51" s="26"/>
      <c r="F51" s="26"/>
    </row>
    <row r="56" spans="1:29" customFormat="1" ht="14.4" x14ac:dyDescent="0.3">
      <c r="C56" s="27"/>
    </row>
    <row r="57" spans="1:29" customFormat="1" ht="14.4" x14ac:dyDescent="0.3">
      <c r="C57" s="27"/>
    </row>
    <row r="58" spans="1:29" customFormat="1" ht="14.4" x14ac:dyDescent="0.3">
      <c r="C58" s="27"/>
    </row>
  </sheetData>
  <mergeCells count="21">
    <mergeCell ref="E1:G1"/>
    <mergeCell ref="E2:G2"/>
    <mergeCell ref="E3:G3"/>
    <mergeCell ref="C48:D48"/>
    <mergeCell ref="E48:G48"/>
    <mergeCell ref="C49:G49"/>
    <mergeCell ref="G30:G32"/>
    <mergeCell ref="A5:B5"/>
    <mergeCell ref="C5:G5"/>
    <mergeCell ref="A7:G7"/>
    <mergeCell ref="A8:B8"/>
    <mergeCell ref="A38:G38"/>
    <mergeCell ref="A43:G43"/>
    <mergeCell ref="C46:D46"/>
    <mergeCell ref="E46:G46"/>
    <mergeCell ref="C47:G47"/>
    <mergeCell ref="A9:G9"/>
    <mergeCell ref="A13:G13"/>
    <mergeCell ref="A14:G14"/>
    <mergeCell ref="A20:G20"/>
    <mergeCell ref="A28:G28"/>
  </mergeCells>
  <printOptions horizontalCentered="1"/>
  <pageMargins left="0.31496062874794001" right="0.31496062874794001" top="0.78740155696868896" bottom="0.31496062874794001" header="0.19685038924217199" footer="0.19685038924217199"/>
  <pageSetup paperSize="9" fitToHeight="0" orientation="landscape" r:id="rId1"/>
  <headerFooter>
    <oddFooter>&amp;RСтраница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Раздел ПД №12 СМ.ЛСР-02-01-04 С</vt:lpstr>
      <vt:lpstr>'Раздел ПД №12 СМ.ЛСР-02-01-04 С'!Заголовки_для_печати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2023-06-08T12:07:32Z</cp:lastPrinted>
  <dcterms:created xsi:type="dcterms:W3CDTF">2020-09-30T08:50:27Z</dcterms:created>
  <dcterms:modified xsi:type="dcterms:W3CDTF">2025-08-12T05:19:54Z</dcterms:modified>
</cp:coreProperties>
</file>